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Jamila Reid\Downloads\"/>
    </mc:Choice>
  </mc:AlternateContent>
  <xr:revisionPtr revIDLastSave="0" documentId="13_ncr:1_{E04A075F-BD86-428F-9D08-C4682FEA7E6B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8" i="1" l="1"/>
  <c r="B97" i="1"/>
  <c r="B99" i="1"/>
  <c r="B96" i="1"/>
  <c r="B95" i="1"/>
  <c r="B93" i="1"/>
  <c r="AZ13" i="1"/>
  <c r="BB13" i="1"/>
  <c r="AZ62" i="1"/>
  <c r="BB62" i="1"/>
  <c r="AZ5" i="1"/>
  <c r="BB5" i="1"/>
  <c r="AZ16" i="1"/>
  <c r="BB16" i="1"/>
  <c r="AZ7" i="1"/>
  <c r="BB7" i="1"/>
  <c r="AZ4" i="1"/>
  <c r="BB4" i="1"/>
  <c r="B94" i="1"/>
  <c r="AZ6" i="1"/>
  <c r="BB6" i="1"/>
  <c r="AZ8" i="1"/>
  <c r="BB8" i="1"/>
  <c r="AZ9" i="1"/>
  <c r="BB9" i="1"/>
  <c r="AZ63" i="1"/>
  <c r="BA63" i="1"/>
  <c r="BB63" i="1"/>
  <c r="AZ89" i="1"/>
  <c r="B188" i="1"/>
  <c r="AZ88" i="1"/>
  <c r="B187" i="1"/>
  <c r="AZ87" i="1"/>
  <c r="B186" i="1"/>
  <c r="AZ86" i="1"/>
  <c r="B185" i="1"/>
  <c r="AZ84" i="1"/>
  <c r="B183" i="1"/>
  <c r="AZ83" i="1"/>
  <c r="B182" i="1"/>
  <c r="AZ82" i="1"/>
  <c r="B181" i="1"/>
  <c r="AZ80" i="1"/>
  <c r="B179" i="1"/>
  <c r="AZ79" i="1"/>
  <c r="B178" i="1"/>
  <c r="AZ78" i="1"/>
  <c r="B177" i="1"/>
  <c r="AZ77" i="1"/>
  <c r="B176" i="1"/>
  <c r="AZ76" i="1"/>
  <c r="B175" i="1"/>
  <c r="AZ75" i="1"/>
  <c r="B174" i="1"/>
  <c r="AZ74" i="1"/>
  <c r="B173" i="1"/>
  <c r="AZ72" i="1"/>
  <c r="B171" i="1"/>
  <c r="AZ71" i="1"/>
  <c r="B170" i="1"/>
  <c r="AZ70" i="1"/>
  <c r="B169" i="1"/>
  <c r="AZ69" i="1"/>
  <c r="B168" i="1"/>
  <c r="AZ68" i="1"/>
  <c r="B167" i="1"/>
  <c r="AZ66" i="1"/>
  <c r="B165" i="1"/>
  <c r="AZ65" i="1"/>
  <c r="B164" i="1"/>
  <c r="AZ64" i="1"/>
  <c r="B163" i="1"/>
  <c r="B162" i="1"/>
  <c r="B161" i="1"/>
  <c r="AZ61" i="1"/>
  <c r="B160" i="1"/>
  <c r="AZ60" i="1"/>
  <c r="B159" i="1"/>
  <c r="AZ59" i="1"/>
  <c r="B158" i="1"/>
  <c r="AZ57" i="1"/>
  <c r="B156" i="1"/>
  <c r="AZ56" i="1"/>
  <c r="B155" i="1"/>
  <c r="AZ55" i="1"/>
  <c r="B154" i="1"/>
  <c r="AZ54" i="1"/>
  <c r="B153" i="1"/>
  <c r="AZ53" i="1"/>
  <c r="B152" i="1"/>
  <c r="AZ52" i="1"/>
  <c r="B151" i="1"/>
  <c r="AZ51" i="1"/>
  <c r="B150" i="1"/>
  <c r="AZ50" i="1"/>
  <c r="B149" i="1"/>
  <c r="AZ49" i="1"/>
  <c r="B148" i="1"/>
  <c r="AZ48" i="1"/>
  <c r="B147" i="1"/>
  <c r="AZ47" i="1"/>
  <c r="B146" i="1"/>
  <c r="AZ46" i="1"/>
  <c r="B145" i="1"/>
  <c r="AZ44" i="1"/>
  <c r="B143" i="1"/>
  <c r="AZ43" i="1"/>
  <c r="B142" i="1"/>
  <c r="AZ42" i="1"/>
  <c r="B141" i="1"/>
  <c r="AZ41" i="1"/>
  <c r="B140" i="1"/>
  <c r="AZ40" i="1"/>
  <c r="B139" i="1"/>
  <c r="AZ39" i="1"/>
  <c r="B138" i="1"/>
  <c r="AZ38" i="1"/>
  <c r="B137" i="1"/>
  <c r="AZ37" i="1"/>
  <c r="B136" i="1"/>
  <c r="AZ35" i="1"/>
  <c r="B134" i="1"/>
  <c r="AZ34" i="1"/>
  <c r="B133" i="1"/>
  <c r="AZ33" i="1"/>
  <c r="B132" i="1"/>
  <c r="AZ32" i="1"/>
  <c r="B131" i="1"/>
  <c r="AZ31" i="1"/>
  <c r="B130" i="1"/>
  <c r="AZ29" i="1"/>
  <c r="B128" i="1"/>
  <c r="AZ28" i="1"/>
  <c r="B127" i="1"/>
  <c r="AZ27" i="1"/>
  <c r="B126" i="1"/>
  <c r="AZ26" i="1"/>
  <c r="B125" i="1"/>
  <c r="AZ24" i="1"/>
  <c r="B123" i="1"/>
  <c r="AZ23" i="1"/>
  <c r="B122" i="1"/>
  <c r="AZ22" i="1"/>
  <c r="B121" i="1"/>
  <c r="AZ30" i="1"/>
  <c r="B129" i="1"/>
  <c r="AZ21" i="1"/>
  <c r="B120" i="1"/>
  <c r="AZ20" i="1"/>
  <c r="B119" i="1"/>
  <c r="AZ19" i="1"/>
  <c r="B118" i="1"/>
  <c r="AZ18" i="1"/>
  <c r="B117" i="1"/>
  <c r="AZ17" i="1"/>
  <c r="B116" i="1"/>
  <c r="B115" i="1"/>
  <c r="AZ15" i="1"/>
  <c r="B114" i="1"/>
  <c r="B112" i="1"/>
  <c r="AZ12" i="1"/>
  <c r="B111" i="1"/>
  <c r="AZ11" i="1"/>
  <c r="B110" i="1"/>
  <c r="AZ10" i="1"/>
  <c r="B109" i="1"/>
  <c r="B108" i="1"/>
  <c r="B107" i="1"/>
  <c r="B106" i="1"/>
  <c r="B105" i="1"/>
  <c r="B104" i="1"/>
  <c r="B103" i="1"/>
  <c r="BA79" i="1"/>
  <c r="BB79" i="1"/>
  <c r="BB10" i="1"/>
  <c r="BB11" i="1"/>
  <c r="BB47" i="1"/>
  <c r="BB12" i="1"/>
  <c r="BB23" i="1"/>
  <c r="BB34" i="1"/>
  <c r="BB68" i="1"/>
  <c r="BB69" i="1"/>
  <c r="BB70" i="1"/>
  <c r="BB48" i="1"/>
  <c r="BB49" i="1"/>
  <c r="BB50" i="1"/>
  <c r="BB51" i="1"/>
  <c r="BA59" i="1"/>
  <c r="BB59" i="1"/>
  <c r="BA60" i="1"/>
  <c r="BB60" i="1"/>
  <c r="BB61" i="1"/>
  <c r="BB65" i="1"/>
  <c r="BB66" i="1"/>
  <c r="BB21" i="1"/>
  <c r="BB32" i="1"/>
  <c r="BB22" i="1"/>
  <c r="BB33" i="1"/>
  <c r="BB54" i="1"/>
  <c r="BB74" i="1"/>
  <c r="BB17" i="1"/>
  <c r="BB24" i="1"/>
  <c r="BB35" i="1"/>
  <c r="BA88" i="1"/>
  <c r="BB88" i="1"/>
  <c r="BA80" i="1"/>
  <c r="BB80" i="1"/>
  <c r="BB82" i="1"/>
  <c r="BB83" i="1"/>
  <c r="BB27" i="1"/>
  <c r="BB18" i="1"/>
  <c r="BB29" i="1"/>
  <c r="BB41" i="1"/>
  <c r="BB42" i="1"/>
  <c r="BB37" i="1"/>
  <c r="BB39" i="1"/>
  <c r="BB40" i="1"/>
  <c r="BB43" i="1"/>
  <c r="BB44" i="1"/>
  <c r="BB26" i="1"/>
  <c r="BB38" i="1"/>
  <c r="BB28" i="1"/>
  <c r="BB19" i="1"/>
  <c r="BB30" i="1"/>
  <c r="BB20" i="1"/>
  <c r="BB31" i="1"/>
  <c r="BB75" i="1"/>
  <c r="BB76" i="1"/>
  <c r="BA87" i="1"/>
  <c r="BB87" i="1"/>
  <c r="BA46" i="1"/>
  <c r="BB46" i="1"/>
  <c r="BB89" i="1"/>
  <c r="BB86" i="1"/>
  <c r="BB84" i="1"/>
  <c r="BB78" i="1"/>
  <c r="BB77" i="1"/>
  <c r="BB72" i="1"/>
  <c r="BB71" i="1"/>
  <c r="BB64" i="1"/>
  <c r="BB57" i="1"/>
  <c r="BB56" i="1"/>
  <c r="BB55" i="1"/>
  <c r="BB53" i="1"/>
  <c r="BB52" i="1"/>
  <c r="BB15" i="1"/>
</calcChain>
</file>

<file path=xl/sharedStrings.xml><?xml version="1.0" encoding="utf-8"?>
<sst xmlns="http://schemas.openxmlformats.org/spreadsheetml/2006/main" count="238" uniqueCount="138">
  <si>
    <t xml:space="preserve">Incredible Years Parenting Practices Interview (2019) </t>
  </si>
  <si>
    <t>Parent 1</t>
  </si>
  <si>
    <t>Parent 2</t>
  </si>
  <si>
    <t xml:space="preserve">Parent 3 </t>
  </si>
  <si>
    <t>Parent 4</t>
  </si>
  <si>
    <t>Parent 5</t>
  </si>
  <si>
    <t>Parent 6</t>
  </si>
  <si>
    <t>Parent 7</t>
  </si>
  <si>
    <t>Parent 8</t>
  </si>
  <si>
    <t>Parent 9</t>
  </si>
  <si>
    <t>Parent 10</t>
  </si>
  <si>
    <t>Parent 11</t>
  </si>
  <si>
    <t>Parent 12</t>
  </si>
  <si>
    <t>Parent 13</t>
  </si>
  <si>
    <t>Parent 14</t>
  </si>
  <si>
    <t>Parent 15</t>
  </si>
  <si>
    <t>Parent 16</t>
  </si>
  <si>
    <t>Parent 17</t>
  </si>
  <si>
    <t>Parent 18</t>
  </si>
  <si>
    <t>Parent 19</t>
  </si>
  <si>
    <t>Parent 20</t>
  </si>
  <si>
    <t>Parent 21</t>
  </si>
  <si>
    <t>Parent 22</t>
  </si>
  <si>
    <t>Parent 23</t>
  </si>
  <si>
    <t>Parent 24</t>
  </si>
  <si>
    <t>Parent 25</t>
  </si>
  <si>
    <t>Parent 26</t>
  </si>
  <si>
    <t>Parent 27</t>
  </si>
  <si>
    <t>Parent 28</t>
  </si>
  <si>
    <t>Parent 29</t>
  </si>
  <si>
    <t>Parent 30</t>
  </si>
  <si>
    <t>Parent 31</t>
  </si>
  <si>
    <t>Parent 32</t>
  </si>
  <si>
    <t>Parent 33</t>
  </si>
  <si>
    <t>Parent 34</t>
  </si>
  <si>
    <t>Parent 35</t>
  </si>
  <si>
    <t>Parent 36</t>
  </si>
  <si>
    <t>Parent 37</t>
  </si>
  <si>
    <t>Parent 38</t>
  </si>
  <si>
    <t>Parent 39</t>
  </si>
  <si>
    <t>Parent 40</t>
  </si>
  <si>
    <t>Parent 41</t>
  </si>
  <si>
    <t>Parent 42</t>
  </si>
  <si>
    <t>Parent 43</t>
  </si>
  <si>
    <t>Parent 44</t>
  </si>
  <si>
    <t>Parent 45</t>
  </si>
  <si>
    <t>Parent 46</t>
  </si>
  <si>
    <t>Parent 47</t>
  </si>
  <si>
    <t>Parent 48</t>
  </si>
  <si>
    <t>Parent 49</t>
  </si>
  <si>
    <t>Parent 50</t>
  </si>
  <si>
    <t>1. Child Misbehaves</t>
  </si>
  <si>
    <t>a. Notice but not do (ignore)</t>
  </si>
  <si>
    <t>b. Raise voice</t>
  </si>
  <si>
    <t>c. Get child to correct problem</t>
  </si>
  <si>
    <t>e. Give Time Out</t>
  </si>
  <si>
    <t>f. Take away privilege</t>
  </si>
  <si>
    <t>g. Spank or smack</t>
  </si>
  <si>
    <t>h. Slap or hit</t>
  </si>
  <si>
    <t>i. Extra work chores</t>
  </si>
  <si>
    <t>j. Problem solve</t>
  </si>
  <si>
    <t>2. Child hits another child</t>
  </si>
  <si>
    <t>3. Child Refuses to Do</t>
  </si>
  <si>
    <t>4. How often do following things happen</t>
  </si>
  <si>
    <t>a. Give up trying</t>
  </si>
  <si>
    <t>b. Actually discipline</t>
  </si>
  <si>
    <t>c. Child gets away with things</t>
  </si>
  <si>
    <t>d. Change mind if child argues</t>
  </si>
  <si>
    <t>e. Show anger when disciplining</t>
  </si>
  <si>
    <t>f. Arguments build up, do things don't mean</t>
  </si>
  <si>
    <t>g. Child gets around the rules</t>
  </si>
  <si>
    <t>h. Punishments depends on mood</t>
  </si>
  <si>
    <t>5. Child behavior well or does good job</t>
  </si>
  <si>
    <t>b. Praise or compliment</t>
  </si>
  <si>
    <t>c. Hug, kis, pat, handshake, high 5</t>
  </si>
  <si>
    <t>d. Buy something</t>
  </si>
  <si>
    <t>e. Special privilege</t>
  </si>
  <si>
    <t>f. Give points or stars on chart</t>
  </si>
  <si>
    <t>g. Not even notice</t>
  </si>
  <si>
    <t xml:space="preserve">6. Past week, how often play? </t>
  </si>
  <si>
    <t>7. Last 2 days, how often praise</t>
  </si>
  <si>
    <t>8. How often books or puppets</t>
  </si>
  <si>
    <t>9. Problem solve with child</t>
  </si>
  <si>
    <t>10. How often read with child</t>
  </si>
  <si>
    <t>11. Rate how much agree or disagree</t>
  </si>
  <si>
    <t>a. Rewards are bribery</t>
  </si>
  <si>
    <t>b. Shouldn't have to reward</t>
  </si>
  <si>
    <t>c. I believe in rewards</t>
  </si>
  <si>
    <t>d. Important to praise</t>
  </si>
  <si>
    <t>e. Hard to find behaviors to praise</t>
  </si>
  <si>
    <t>f. Will demand rewards for everything</t>
  </si>
  <si>
    <t xml:space="preserve">g. Good idea to set up reward </t>
  </si>
  <si>
    <t>h. When child eats healthy food</t>
  </si>
  <si>
    <t>12. Rate how much agree</t>
  </si>
  <si>
    <t>a. I have clear rules or expectations</t>
  </si>
  <si>
    <t>b. Rules about not fighting, stealing</t>
  </si>
  <si>
    <t>c. Rules about going to bed, getting up</t>
  </si>
  <si>
    <t>d. Take time to play or special time</t>
  </si>
  <si>
    <t>e. Limits on screen time</t>
  </si>
  <si>
    <t>13. Rate how likely you are to</t>
  </si>
  <si>
    <t>a. Completes chores, praise</t>
  </si>
  <si>
    <t>b. Not complete chores, consequence</t>
  </si>
  <si>
    <t>c. Child fights, punish</t>
  </si>
  <si>
    <t>d. Goes to bed on time, prasie</t>
  </si>
  <si>
    <t>e. Not go to bed on time, punish</t>
  </si>
  <si>
    <t>14. Last 24 hours, child home alone</t>
  </si>
  <si>
    <t>15, Last 2 days, outside home, no supervision</t>
  </si>
  <si>
    <t>16. Answer the following</t>
  </si>
  <si>
    <t>a. % time know where child is</t>
  </si>
  <si>
    <t>b. % time know what child is doing</t>
  </si>
  <si>
    <t>c.  % of friends know well</t>
  </si>
  <si>
    <t>a. Important know where child is</t>
  </si>
  <si>
    <t>b. Too anxious about child</t>
  </si>
  <si>
    <t>c. Unsupervised time, more responsible</t>
  </si>
  <si>
    <t>d. Not supervised, behavior problems</t>
  </si>
  <si>
    <t>17.  Agree or disagree with statements</t>
  </si>
  <si>
    <t>Reverse Score Items</t>
  </si>
  <si>
    <t>Mean across parents</t>
  </si>
  <si>
    <t>Adjusted Means Across parents</t>
  </si>
  <si>
    <t>Appropriate Discipline (1-7) High Score Good</t>
  </si>
  <si>
    <t>Harsh and Inconsist. Discp. (1-7) High Score Bad</t>
  </si>
  <si>
    <t>Positive Verbal Discip (1-7) High Score Good</t>
  </si>
  <si>
    <t>Monitoring (1- 6.6) High Score Good</t>
  </si>
  <si>
    <t>Physical Punishment (1-7) High Score Bad</t>
  </si>
  <si>
    <t>Praise and Incentives (1-7) High Score Good</t>
  </si>
  <si>
    <t>Clear Expectations (1-7) High Score Good</t>
  </si>
  <si>
    <t>Summary Scores</t>
  </si>
  <si>
    <t>d. Threaten but don't punish</t>
  </si>
  <si>
    <t>Individual Items</t>
  </si>
  <si>
    <t>Average Score for this item (not reversed)</t>
  </si>
  <si>
    <t>a. Rewards are bribery  R</t>
  </si>
  <si>
    <t>a. Notice but not do (ignore) R</t>
  </si>
  <si>
    <t>b. Shouldn't have to reward R</t>
  </si>
  <si>
    <t>e. Hard to find behaviors to praise R</t>
  </si>
  <si>
    <t>14. Last 24 hours, child home alone R</t>
  </si>
  <si>
    <t>15, Last 2 days, outside home, no supervision R</t>
  </si>
  <si>
    <t>b. Too anxious about child  R</t>
  </si>
  <si>
    <t>c. Unsupervised time, more responsible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</si>
</sst>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(Body)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2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0" fontId="0" fillId="2" borderId="1" xfId="0" applyFill="1" applyBorder="1" applyAlignment="1">
      <alignment wrapText="1"/>
    </xf>
    <xf numFmtId="2" fontId="0" fillId="0" borderId="1" xfId="0" applyNumberFormat="1" applyBorder="1"/>
    <xf numFmtId="2" fontId="0" fillId="2" borderId="1" xfId="0" applyNumberFormat="1" applyFill="1" applyBorder="1"/>
    <xf numFmtId="2" fontId="0" fillId="3" borderId="1" xfId="0" applyNumberForma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5" borderId="5" xfId="0" applyFont="1" applyFill="1" applyBorder="1"/>
    <xf numFmtId="0" fontId="0" fillId="5" borderId="6" xfId="0" applyFill="1" applyBorder="1"/>
    <xf numFmtId="2" fontId="0" fillId="6" borderId="8" xfId="0" applyNumberFormat="1" applyFill="1" applyBorder="1"/>
    <xf numFmtId="2" fontId="0" fillId="0" borderId="8" xfId="0" applyNumberFormat="1" applyBorder="1"/>
    <xf numFmtId="2" fontId="0" fillId="6" borderId="10" xfId="0" applyNumberFormat="1" applyFill="1" applyBorder="1"/>
    <xf numFmtId="0" fontId="1" fillId="6" borderId="7" xfId="0" applyFont="1" applyFill="1" applyBorder="1"/>
    <xf numFmtId="0" fontId="1" fillId="0" borderId="7" xfId="0" applyFont="1" applyBorder="1"/>
    <xf numFmtId="0" fontId="1" fillId="6" borderId="9" xfId="0" applyFont="1" applyFill="1" applyBorder="1"/>
    <xf numFmtId="0" fontId="0" fillId="0" borderId="11" xfId="0" applyBorder="1"/>
    <xf numFmtId="0" fontId="1" fillId="7" borderId="5" xfId="0" applyFont="1" applyFill="1" applyBorder="1" applyAlignment="1">
      <alignment wrapText="1"/>
    </xf>
    <xf numFmtId="0" fontId="1" fillId="7" borderId="6" xfId="0" applyFont="1" applyFill="1" applyBorder="1" applyAlignment="1">
      <alignment wrapText="1"/>
    </xf>
    <xf numFmtId="0" fontId="1" fillId="8" borderId="7" xfId="0" applyFont="1" applyFill="1" applyBorder="1"/>
    <xf numFmtId="2" fontId="0" fillId="8" borderId="8" xfId="0" applyNumberFormat="1" applyFill="1" applyBorder="1"/>
    <xf numFmtId="0" fontId="0" fillId="0" borderId="7" xfId="0" applyBorder="1"/>
    <xf numFmtId="0" fontId="0" fillId="9" borderId="7" xfId="0" applyFill="1" applyBorder="1"/>
    <xf numFmtId="2" fontId="0" fillId="9" borderId="8" xfId="0" applyNumberFormat="1" applyFill="1" applyBorder="1"/>
    <xf numFmtId="0" fontId="0" fillId="4" borderId="7" xfId="0" applyFill="1" applyBorder="1"/>
    <xf numFmtId="0" fontId="0" fillId="8" borderId="8" xfId="0" applyFill="1" applyBorder="1"/>
    <xf numFmtId="0" fontId="0" fillId="0" borderId="7" xfId="0" applyFill="1" applyBorder="1"/>
    <xf numFmtId="0" fontId="0" fillId="9" borderId="7" xfId="0" applyFont="1" applyFill="1" applyBorder="1"/>
    <xf numFmtId="0" fontId="0" fillId="0" borderId="7" xfId="0" applyFont="1" applyBorder="1"/>
    <xf numFmtId="2" fontId="0" fillId="0" borderId="8" xfId="0" applyNumberFormat="1" applyFill="1" applyBorder="1"/>
    <xf numFmtId="0" fontId="0" fillId="0" borderId="7" xfId="0" applyFont="1" applyFill="1" applyBorder="1"/>
    <xf numFmtId="0" fontId="0" fillId="9" borderId="9" xfId="0" applyFill="1" applyBorder="1"/>
    <xf numFmtId="2" fontId="0" fillId="9" borderId="1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48576"/>
  <sheetViews>
    <sheetView tabSelected="1" zoomScale="60" zoomScaleNormal="60" workbookViewId="0">
      <pane xSplit="8" ySplit="16" topLeftCell="I96" activePane="bottomRight" state="frozen"/>
      <selection pane="topRight" activeCell="I1" sqref="I1"/>
      <selection pane="bottomLeft" activeCell="A17" sqref="A17"/>
      <selection pane="bottomRight" activeCell="B98" sqref="B98"/>
    </sheetView>
  </sheetViews>
  <sheetFormatPr defaultColWidth="10.83203125" defaultRowHeight="15.5"/>
  <cols>
    <col min="1" max="1" width="42.5" style="1" customWidth="1"/>
    <col min="2" max="51" width="10.83203125" style="1"/>
    <col min="52" max="52" width="13.83203125" style="1" bestFit="1" customWidth="1"/>
    <col min="53" max="16384" width="10.83203125" style="1"/>
  </cols>
  <sheetData>
    <row r="1" spans="1:54" s="10" customFormat="1" ht="43" customHeight="1">
      <c r="A1" s="2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  <c r="AJ1" s="10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10" t="s">
        <v>45</v>
      </c>
      <c r="AU1" s="10" t="s">
        <v>46</v>
      </c>
      <c r="AV1" s="10" t="s">
        <v>47</v>
      </c>
      <c r="AW1" s="10" t="s">
        <v>48</v>
      </c>
      <c r="AX1" s="10" t="s">
        <v>49</v>
      </c>
      <c r="AY1" s="10" t="s">
        <v>50</v>
      </c>
      <c r="AZ1" s="10" t="s">
        <v>117</v>
      </c>
      <c r="BA1" s="10" t="s">
        <v>116</v>
      </c>
      <c r="BB1" s="10" t="s">
        <v>118</v>
      </c>
    </row>
    <row r="3" spans="1:54" s="3" customFormat="1">
      <c r="A3" s="4" t="s">
        <v>51</v>
      </c>
    </row>
    <row r="4" spans="1:54">
      <c r="A4" s="1" t="s">
        <v>52</v>
      </c>
      <c r="AZ4" s="11" t="e">
        <f t="shared" ref="AZ4:AZ13" si="0" xml:space="preserve"> AVERAGE(B4:AY4)</f>
        <v>#DIV/0!</v>
      </c>
      <c r="BB4" s="11" t="e">
        <f t="shared" ref="BB4:BB13" si="1">AZ4</f>
        <v>#DIV/0!</v>
      </c>
    </row>
    <row r="5" spans="1:54" s="8" customFormat="1">
      <c r="A5" s="8" t="s">
        <v>53</v>
      </c>
      <c r="AZ5" s="13" t="e">
        <f t="shared" si="0"/>
        <v>#DIV/0!</v>
      </c>
      <c r="BB5" s="13" t="e">
        <f t="shared" si="1"/>
        <v>#DIV/0!</v>
      </c>
    </row>
    <row r="6" spans="1:54">
      <c r="A6" s="1" t="s">
        <v>54</v>
      </c>
      <c r="AZ6" s="11" t="e">
        <f t="shared" si="0"/>
        <v>#DIV/0!</v>
      </c>
      <c r="BB6" s="11" t="e">
        <f t="shared" si="1"/>
        <v>#DIV/0!</v>
      </c>
    </row>
    <row r="7" spans="1:54" s="8" customFormat="1">
      <c r="A7" s="8" t="s">
        <v>127</v>
      </c>
      <c r="AZ7" s="13" t="e">
        <f t="shared" si="0"/>
        <v>#DIV/0!</v>
      </c>
      <c r="BB7" s="13" t="e">
        <f t="shared" si="1"/>
        <v>#DIV/0!</v>
      </c>
    </row>
    <row r="8" spans="1:54" s="16" customFormat="1">
      <c r="A8" s="16" t="s">
        <v>55</v>
      </c>
      <c r="AZ8" s="17" t="e">
        <f t="shared" si="0"/>
        <v>#DIV/0!</v>
      </c>
      <c r="BB8" s="17" t="e">
        <f t="shared" si="1"/>
        <v>#DIV/0!</v>
      </c>
    </row>
    <row r="9" spans="1:54" s="8" customFormat="1">
      <c r="A9" s="8" t="s">
        <v>56</v>
      </c>
      <c r="AZ9" s="13" t="e">
        <f t="shared" si="0"/>
        <v>#DIV/0!</v>
      </c>
      <c r="BB9" s="13" t="e">
        <f t="shared" si="1"/>
        <v>#DIV/0!</v>
      </c>
    </row>
    <row r="10" spans="1:54" s="16" customFormat="1">
      <c r="A10" s="16" t="s">
        <v>57</v>
      </c>
      <c r="AZ10" s="17" t="e">
        <f t="shared" si="0"/>
        <v>#DIV/0!</v>
      </c>
      <c r="BB10" s="17" t="e">
        <f t="shared" si="1"/>
        <v>#DIV/0!</v>
      </c>
    </row>
    <row r="11" spans="1:54" s="8" customFormat="1">
      <c r="A11" s="8" t="s">
        <v>58</v>
      </c>
      <c r="AZ11" s="13" t="e">
        <f t="shared" si="0"/>
        <v>#DIV/0!</v>
      </c>
      <c r="BB11" s="13" t="e">
        <f t="shared" si="1"/>
        <v>#DIV/0!</v>
      </c>
    </row>
    <row r="12" spans="1:54" s="16" customFormat="1">
      <c r="A12" s="16" t="s">
        <v>59</v>
      </c>
      <c r="AZ12" s="17" t="e">
        <f t="shared" si="0"/>
        <v>#DIV/0!</v>
      </c>
      <c r="BB12" s="17" t="e">
        <f t="shared" si="1"/>
        <v>#DIV/0!</v>
      </c>
    </row>
    <row r="13" spans="1:54" s="8" customFormat="1">
      <c r="A13" s="8" t="s">
        <v>60</v>
      </c>
      <c r="AZ13" s="13" t="e">
        <f t="shared" si="0"/>
        <v>#DIV/0!</v>
      </c>
      <c r="BB13" s="13" t="e">
        <f t="shared" si="1"/>
        <v>#DIV/0!</v>
      </c>
    </row>
    <row r="14" spans="1:54" s="3" customFormat="1">
      <c r="A14" s="4" t="s">
        <v>61</v>
      </c>
    </row>
    <row r="15" spans="1:54">
      <c r="A15" s="1" t="s">
        <v>52</v>
      </c>
      <c r="AZ15" s="11" t="e">
        <f t="shared" ref="AZ15:AZ24" si="2" xml:space="preserve"> AVERAGE(B15:AY15)</f>
        <v>#DIV/0!</v>
      </c>
      <c r="BB15" s="11" t="e">
        <f t="shared" ref="BB15:BB24" si="3">AZ15</f>
        <v>#DIV/0!</v>
      </c>
    </row>
    <row r="16" spans="1:54" s="8" customFormat="1">
      <c r="A16" s="8" t="s">
        <v>53</v>
      </c>
      <c r="AZ16" s="13" t="e">
        <f t="shared" si="2"/>
        <v>#DIV/0!</v>
      </c>
      <c r="BB16" s="13" t="e">
        <f t="shared" si="3"/>
        <v>#DIV/0!</v>
      </c>
    </row>
    <row r="17" spans="1:54">
      <c r="A17" s="1" t="s">
        <v>54</v>
      </c>
      <c r="AZ17" s="11" t="e">
        <f t="shared" si="2"/>
        <v>#DIV/0!</v>
      </c>
      <c r="BB17" s="11" t="e">
        <f t="shared" si="3"/>
        <v>#DIV/0!</v>
      </c>
    </row>
    <row r="18" spans="1:54" s="8" customFormat="1">
      <c r="A18" s="8" t="s">
        <v>127</v>
      </c>
      <c r="AZ18" s="13" t="e">
        <f t="shared" si="2"/>
        <v>#DIV/0!</v>
      </c>
      <c r="BB18" s="13" t="e">
        <f t="shared" si="3"/>
        <v>#DIV/0!</v>
      </c>
    </row>
    <row r="19" spans="1:54" s="14" customFormat="1">
      <c r="A19" s="14" t="s">
        <v>55</v>
      </c>
      <c r="AZ19" s="15" t="e">
        <f t="shared" si="2"/>
        <v>#DIV/0!</v>
      </c>
      <c r="BB19" s="15" t="e">
        <f t="shared" si="3"/>
        <v>#DIV/0!</v>
      </c>
    </row>
    <row r="20" spans="1:54" s="8" customFormat="1">
      <c r="A20" s="8" t="s">
        <v>56</v>
      </c>
      <c r="AZ20" s="13" t="e">
        <f t="shared" si="2"/>
        <v>#DIV/0!</v>
      </c>
      <c r="BB20" s="13" t="e">
        <f t="shared" si="3"/>
        <v>#DIV/0!</v>
      </c>
    </row>
    <row r="21" spans="1:54" s="14" customFormat="1">
      <c r="A21" s="14" t="s">
        <v>57</v>
      </c>
      <c r="AZ21" s="15" t="e">
        <f t="shared" si="2"/>
        <v>#DIV/0!</v>
      </c>
      <c r="BB21" s="15" t="e">
        <f t="shared" si="3"/>
        <v>#DIV/0!</v>
      </c>
    </row>
    <row r="22" spans="1:54" s="8" customFormat="1">
      <c r="A22" s="8" t="s">
        <v>58</v>
      </c>
      <c r="AZ22" s="13" t="e">
        <f t="shared" si="2"/>
        <v>#DIV/0!</v>
      </c>
      <c r="BB22" s="13" t="e">
        <f t="shared" si="3"/>
        <v>#DIV/0!</v>
      </c>
    </row>
    <row r="23" spans="1:54" s="14" customFormat="1">
      <c r="A23" s="14" t="s">
        <v>59</v>
      </c>
      <c r="AZ23" s="15" t="e">
        <f t="shared" si="2"/>
        <v>#DIV/0!</v>
      </c>
      <c r="BB23" s="15" t="e">
        <f t="shared" si="3"/>
        <v>#DIV/0!</v>
      </c>
    </row>
    <row r="24" spans="1:54" s="8" customFormat="1">
      <c r="A24" s="8" t="s">
        <v>60</v>
      </c>
      <c r="AZ24" s="13" t="e">
        <f t="shared" si="2"/>
        <v>#DIV/0!</v>
      </c>
      <c r="BB24" s="13" t="e">
        <f t="shared" si="3"/>
        <v>#DIV/0!</v>
      </c>
    </row>
    <row r="25" spans="1:54" s="3" customFormat="1">
      <c r="A25" s="4" t="s">
        <v>62</v>
      </c>
    </row>
    <row r="26" spans="1:54">
      <c r="A26" s="1" t="s">
        <v>52</v>
      </c>
      <c r="AZ26" s="11" t="e">
        <f t="shared" ref="AZ26:AZ35" si="4" xml:space="preserve"> AVERAGE(B26:AY26)</f>
        <v>#DIV/0!</v>
      </c>
      <c r="BB26" s="11" t="e">
        <f t="shared" ref="BB26:BB35" si="5">AZ26</f>
        <v>#DIV/0!</v>
      </c>
    </row>
    <row r="27" spans="1:54" s="8" customFormat="1">
      <c r="A27" s="8" t="s">
        <v>53</v>
      </c>
      <c r="AZ27" s="13" t="e">
        <f t="shared" si="4"/>
        <v>#DIV/0!</v>
      </c>
      <c r="BB27" s="13" t="e">
        <f t="shared" si="5"/>
        <v>#DIV/0!</v>
      </c>
    </row>
    <row r="28" spans="1:54">
      <c r="A28" s="1" t="s">
        <v>54</v>
      </c>
      <c r="AZ28" s="11" t="e">
        <f t="shared" si="4"/>
        <v>#DIV/0!</v>
      </c>
      <c r="BB28" s="11" t="e">
        <f t="shared" si="5"/>
        <v>#DIV/0!</v>
      </c>
    </row>
    <row r="29" spans="1:54" s="8" customFormat="1">
      <c r="A29" s="8" t="s">
        <v>127</v>
      </c>
      <c r="AZ29" s="13" t="e">
        <f t="shared" si="4"/>
        <v>#DIV/0!</v>
      </c>
      <c r="BB29" s="13" t="e">
        <f t="shared" si="5"/>
        <v>#DIV/0!</v>
      </c>
    </row>
    <row r="30" spans="1:54" s="14" customFormat="1">
      <c r="A30" s="14" t="s">
        <v>55</v>
      </c>
      <c r="AZ30" s="15" t="e">
        <f t="shared" si="4"/>
        <v>#DIV/0!</v>
      </c>
      <c r="BB30" s="15" t="e">
        <f t="shared" si="5"/>
        <v>#DIV/0!</v>
      </c>
    </row>
    <row r="31" spans="1:54" s="8" customFormat="1">
      <c r="A31" s="8" t="s">
        <v>56</v>
      </c>
      <c r="AZ31" s="13" t="e">
        <f t="shared" si="4"/>
        <v>#DIV/0!</v>
      </c>
      <c r="BB31" s="13" t="e">
        <f t="shared" si="5"/>
        <v>#DIV/0!</v>
      </c>
    </row>
    <row r="32" spans="1:54" s="14" customFormat="1">
      <c r="A32" s="14" t="s">
        <v>57</v>
      </c>
      <c r="AZ32" s="15" t="e">
        <f t="shared" si="4"/>
        <v>#DIV/0!</v>
      </c>
      <c r="BB32" s="15" t="e">
        <f t="shared" si="5"/>
        <v>#DIV/0!</v>
      </c>
    </row>
    <row r="33" spans="1:54" s="8" customFormat="1">
      <c r="A33" s="8" t="s">
        <v>58</v>
      </c>
      <c r="AZ33" s="13" t="e">
        <f t="shared" si="4"/>
        <v>#DIV/0!</v>
      </c>
      <c r="BB33" s="13" t="e">
        <f t="shared" si="5"/>
        <v>#DIV/0!</v>
      </c>
    </row>
    <row r="34" spans="1:54" s="14" customFormat="1">
      <c r="A34" s="14" t="s">
        <v>59</v>
      </c>
      <c r="AZ34" s="15" t="e">
        <f t="shared" si="4"/>
        <v>#DIV/0!</v>
      </c>
      <c r="BB34" s="15" t="e">
        <f t="shared" si="5"/>
        <v>#DIV/0!</v>
      </c>
    </row>
    <row r="35" spans="1:54" s="8" customFormat="1">
      <c r="A35" s="8" t="s">
        <v>60</v>
      </c>
      <c r="AZ35" s="13" t="e">
        <f t="shared" si="4"/>
        <v>#DIV/0!</v>
      </c>
      <c r="BB35" s="13" t="e">
        <f t="shared" si="5"/>
        <v>#DIV/0!</v>
      </c>
    </row>
    <row r="36" spans="1:54" s="3" customFormat="1">
      <c r="A36" s="4" t="s">
        <v>63</v>
      </c>
    </row>
    <row r="37" spans="1:54">
      <c r="A37" s="1" t="s">
        <v>64</v>
      </c>
      <c r="AZ37" s="11" t="e">
        <f t="shared" ref="AZ37:AZ44" si="6" xml:space="preserve"> AVERAGE(B37:AY37)</f>
        <v>#DIV/0!</v>
      </c>
      <c r="BB37" s="11" t="e">
        <f t="shared" ref="BB37:BB44" si="7">AZ37</f>
        <v>#DIV/0!</v>
      </c>
    </row>
    <row r="38" spans="1:54" s="8" customFormat="1">
      <c r="A38" s="8" t="s">
        <v>65</v>
      </c>
      <c r="AZ38" s="13" t="e">
        <f t="shared" si="6"/>
        <v>#DIV/0!</v>
      </c>
      <c r="BB38" s="13" t="e">
        <f t="shared" si="7"/>
        <v>#DIV/0!</v>
      </c>
    </row>
    <row r="39" spans="1:54">
      <c r="A39" s="1" t="s">
        <v>66</v>
      </c>
      <c r="AZ39" s="11" t="e">
        <f t="shared" si="6"/>
        <v>#DIV/0!</v>
      </c>
      <c r="BB39" s="11" t="e">
        <f t="shared" si="7"/>
        <v>#DIV/0!</v>
      </c>
    </row>
    <row r="40" spans="1:54" s="8" customFormat="1">
      <c r="A40" s="8" t="s">
        <v>67</v>
      </c>
      <c r="AZ40" s="13" t="e">
        <f t="shared" si="6"/>
        <v>#DIV/0!</v>
      </c>
      <c r="BB40" s="13" t="e">
        <f t="shared" si="7"/>
        <v>#DIV/0!</v>
      </c>
    </row>
    <row r="41" spans="1:54">
      <c r="A41" s="1" t="s">
        <v>68</v>
      </c>
      <c r="AZ41" s="11" t="e">
        <f t="shared" si="6"/>
        <v>#DIV/0!</v>
      </c>
      <c r="BB41" s="11" t="e">
        <f t="shared" si="7"/>
        <v>#DIV/0!</v>
      </c>
    </row>
    <row r="42" spans="1:54" s="8" customFormat="1">
      <c r="A42" s="8" t="s">
        <v>69</v>
      </c>
      <c r="AZ42" s="13" t="e">
        <f t="shared" si="6"/>
        <v>#DIV/0!</v>
      </c>
      <c r="BB42" s="13" t="e">
        <f t="shared" si="7"/>
        <v>#DIV/0!</v>
      </c>
    </row>
    <row r="43" spans="1:54">
      <c r="A43" s="1" t="s">
        <v>70</v>
      </c>
      <c r="AZ43" s="11" t="e">
        <f t="shared" si="6"/>
        <v>#DIV/0!</v>
      </c>
      <c r="BB43" s="11" t="e">
        <f t="shared" si="7"/>
        <v>#DIV/0!</v>
      </c>
    </row>
    <row r="44" spans="1:54" s="8" customFormat="1">
      <c r="A44" s="8" t="s">
        <v>71</v>
      </c>
      <c r="AZ44" s="13" t="e">
        <f t="shared" si="6"/>
        <v>#DIV/0!</v>
      </c>
      <c r="BB44" s="13" t="e">
        <f t="shared" si="7"/>
        <v>#DIV/0!</v>
      </c>
    </row>
    <row r="45" spans="1:54" s="3" customFormat="1">
      <c r="A45" s="4" t="s">
        <v>72</v>
      </c>
    </row>
    <row r="46" spans="1:54">
      <c r="A46" s="1" t="s">
        <v>131</v>
      </c>
      <c r="AZ46" s="11" t="e">
        <f t="shared" ref="AZ46:AZ57" si="8" xml:space="preserve"> AVERAGE(B46:AY46)</f>
        <v>#DIV/0!</v>
      </c>
      <c r="BA46" s="13" t="e">
        <f xml:space="preserve"> 8-AZ46</f>
        <v>#DIV/0!</v>
      </c>
      <c r="BB46" s="13" t="e">
        <f>BA46</f>
        <v>#DIV/0!</v>
      </c>
    </row>
    <row r="47" spans="1:54" s="8" customFormat="1">
      <c r="A47" s="8" t="s">
        <v>73</v>
      </c>
      <c r="AZ47" s="13" t="e">
        <f t="shared" si="8"/>
        <v>#DIV/0!</v>
      </c>
      <c r="BB47" s="13" t="e">
        <f t="shared" ref="BB47:BB57" si="9">AZ47</f>
        <v>#DIV/0!</v>
      </c>
    </row>
    <row r="48" spans="1:54">
      <c r="A48" s="1" t="s">
        <v>74</v>
      </c>
      <c r="AZ48" s="11" t="e">
        <f t="shared" si="8"/>
        <v>#DIV/0!</v>
      </c>
      <c r="BB48" s="11" t="e">
        <f t="shared" si="9"/>
        <v>#DIV/0!</v>
      </c>
    </row>
    <row r="49" spans="1:54" s="8" customFormat="1">
      <c r="A49" s="8" t="s">
        <v>75</v>
      </c>
      <c r="AZ49" s="13" t="e">
        <f t="shared" si="8"/>
        <v>#DIV/0!</v>
      </c>
      <c r="BB49" s="13" t="e">
        <f t="shared" si="9"/>
        <v>#DIV/0!</v>
      </c>
    </row>
    <row r="50" spans="1:54">
      <c r="A50" s="1" t="s">
        <v>76</v>
      </c>
      <c r="AZ50" s="11" t="e">
        <f t="shared" si="8"/>
        <v>#DIV/0!</v>
      </c>
      <c r="BB50" s="11" t="e">
        <f t="shared" si="9"/>
        <v>#DIV/0!</v>
      </c>
    </row>
    <row r="51" spans="1:54" s="8" customFormat="1">
      <c r="A51" s="8" t="s">
        <v>77</v>
      </c>
      <c r="AZ51" s="13" t="e">
        <f t="shared" si="8"/>
        <v>#DIV/0!</v>
      </c>
      <c r="BB51" s="13" t="e">
        <f t="shared" si="9"/>
        <v>#DIV/0!</v>
      </c>
    </row>
    <row r="52" spans="1:54">
      <c r="A52" s="1" t="s">
        <v>78</v>
      </c>
      <c r="AZ52" s="11" t="e">
        <f t="shared" si="8"/>
        <v>#DIV/0!</v>
      </c>
      <c r="BB52" s="11" t="e">
        <f t="shared" si="9"/>
        <v>#DIV/0!</v>
      </c>
    </row>
    <row r="53" spans="1:54" s="8" customFormat="1">
      <c r="A53" s="9" t="s">
        <v>79</v>
      </c>
      <c r="AZ53" s="13" t="e">
        <f t="shared" si="8"/>
        <v>#DIV/0!</v>
      </c>
      <c r="BB53" s="13" t="e">
        <f t="shared" si="9"/>
        <v>#DIV/0!</v>
      </c>
    </row>
    <row r="54" spans="1:54">
      <c r="A54" s="5" t="s">
        <v>80</v>
      </c>
      <c r="AZ54" s="11" t="e">
        <f t="shared" si="8"/>
        <v>#DIV/0!</v>
      </c>
      <c r="BB54" s="11" t="e">
        <f t="shared" si="9"/>
        <v>#DIV/0!</v>
      </c>
    </row>
    <row r="55" spans="1:54" s="8" customFormat="1">
      <c r="A55" s="9" t="s">
        <v>81</v>
      </c>
      <c r="AZ55" s="13" t="e">
        <f t="shared" si="8"/>
        <v>#DIV/0!</v>
      </c>
      <c r="BB55" s="13" t="e">
        <f t="shared" si="9"/>
        <v>#DIV/0!</v>
      </c>
    </row>
    <row r="56" spans="1:54">
      <c r="A56" s="5" t="s">
        <v>82</v>
      </c>
      <c r="AZ56" s="11" t="e">
        <f t="shared" si="8"/>
        <v>#DIV/0!</v>
      </c>
      <c r="BB56" s="11" t="e">
        <f t="shared" si="9"/>
        <v>#DIV/0!</v>
      </c>
    </row>
    <row r="57" spans="1:54" s="8" customFormat="1">
      <c r="A57" s="9" t="s">
        <v>83</v>
      </c>
      <c r="AZ57" s="13" t="e">
        <f t="shared" si="8"/>
        <v>#DIV/0!</v>
      </c>
      <c r="BB57" s="13" t="e">
        <f t="shared" si="9"/>
        <v>#DIV/0!</v>
      </c>
    </row>
    <row r="58" spans="1:54" s="3" customFormat="1">
      <c r="A58" s="4" t="s">
        <v>84</v>
      </c>
    </row>
    <row r="59" spans="1:54" s="16" customFormat="1">
      <c r="A59" s="16" t="s">
        <v>130</v>
      </c>
      <c r="AZ59" s="17" t="e">
        <f t="shared" ref="AZ59:AZ66" si="10" xml:space="preserve"> AVERAGE(B59:AY59)</f>
        <v>#DIV/0!</v>
      </c>
      <c r="BA59" s="17" t="e">
        <f xml:space="preserve"> 8-AZ59</f>
        <v>#DIV/0!</v>
      </c>
      <c r="BB59" s="17" t="e">
        <f>BA59</f>
        <v>#DIV/0!</v>
      </c>
    </row>
    <row r="60" spans="1:54" s="8" customFormat="1">
      <c r="A60" s="8" t="s">
        <v>132</v>
      </c>
      <c r="AZ60" s="13" t="e">
        <f t="shared" si="10"/>
        <v>#DIV/0!</v>
      </c>
      <c r="BA60" s="13" t="e">
        <f xml:space="preserve"> 8-AZ60</f>
        <v>#DIV/0!</v>
      </c>
      <c r="BB60" s="13" t="e">
        <f>BA60</f>
        <v>#DIV/0!</v>
      </c>
    </row>
    <row r="61" spans="1:54">
      <c r="A61" s="1" t="s">
        <v>87</v>
      </c>
      <c r="AZ61" s="11" t="e">
        <f t="shared" si="10"/>
        <v>#DIV/0!</v>
      </c>
      <c r="BB61" s="11" t="e">
        <f>AZ61</f>
        <v>#DIV/0!</v>
      </c>
    </row>
    <row r="62" spans="1:54" s="8" customFormat="1">
      <c r="A62" s="8" t="s">
        <v>88</v>
      </c>
      <c r="AZ62" s="13" t="e">
        <f t="shared" si="10"/>
        <v>#DIV/0!</v>
      </c>
      <c r="BB62" s="13" t="e">
        <f>AZ62</f>
        <v>#DIV/0!</v>
      </c>
    </row>
    <row r="63" spans="1:54" s="14" customFormat="1">
      <c r="A63" s="14" t="s">
        <v>133</v>
      </c>
      <c r="AZ63" s="15" t="e">
        <f t="shared" si="10"/>
        <v>#DIV/0!</v>
      </c>
      <c r="BA63" s="15" t="e">
        <f xml:space="preserve"> 8-AZ63</f>
        <v>#DIV/0!</v>
      </c>
      <c r="BB63" s="13" t="e">
        <f>BA63</f>
        <v>#DIV/0!</v>
      </c>
    </row>
    <row r="64" spans="1:54" s="8" customFormat="1">
      <c r="A64" s="8" t="s">
        <v>90</v>
      </c>
      <c r="AZ64" s="13" t="e">
        <f t="shared" si="10"/>
        <v>#DIV/0!</v>
      </c>
      <c r="BB64" s="13" t="e">
        <f>AZ64</f>
        <v>#DIV/0!</v>
      </c>
    </row>
    <row r="65" spans="1:54" s="16" customFormat="1">
      <c r="A65" s="16" t="s">
        <v>91</v>
      </c>
      <c r="AZ65" s="17" t="e">
        <f t="shared" si="10"/>
        <v>#DIV/0!</v>
      </c>
      <c r="BB65" s="17" t="e">
        <f>AZ65</f>
        <v>#DIV/0!</v>
      </c>
    </row>
    <row r="66" spans="1:54" s="8" customFormat="1">
      <c r="A66" s="8" t="s">
        <v>92</v>
      </c>
      <c r="AZ66" s="13" t="e">
        <f t="shared" si="10"/>
        <v>#DIV/0!</v>
      </c>
      <c r="BB66" s="13" t="e">
        <f>AZ66</f>
        <v>#DIV/0!</v>
      </c>
    </row>
    <row r="67" spans="1:54" s="3" customFormat="1">
      <c r="A67" s="4" t="s">
        <v>93</v>
      </c>
      <c r="AZ67" s="12"/>
    </row>
    <row r="68" spans="1:54">
      <c r="A68" s="1" t="s">
        <v>94</v>
      </c>
      <c r="AZ68" s="11" t="e">
        <f xml:space="preserve"> AVERAGE(B68:AY68)</f>
        <v>#DIV/0!</v>
      </c>
      <c r="BB68" s="11" t="e">
        <f>AZ68</f>
        <v>#DIV/0!</v>
      </c>
    </row>
    <row r="69" spans="1:54" s="8" customFormat="1">
      <c r="A69" s="8" t="s">
        <v>95</v>
      </c>
      <c r="AZ69" s="13" t="e">
        <f xml:space="preserve"> AVERAGE(B69:AY69)</f>
        <v>#DIV/0!</v>
      </c>
      <c r="BB69" s="13" t="e">
        <f>AZ69</f>
        <v>#DIV/0!</v>
      </c>
    </row>
    <row r="70" spans="1:54">
      <c r="A70" s="1" t="s">
        <v>96</v>
      </c>
      <c r="AZ70" s="11" t="e">
        <f xml:space="preserve"> AVERAGE(B70:AY70)</f>
        <v>#DIV/0!</v>
      </c>
      <c r="BB70" s="11" t="e">
        <f>AZ70</f>
        <v>#DIV/0!</v>
      </c>
    </row>
    <row r="71" spans="1:54" s="14" customFormat="1">
      <c r="A71" s="14" t="s">
        <v>97</v>
      </c>
      <c r="AZ71" s="15" t="e">
        <f xml:space="preserve"> AVERAGE(B71:AY71)</f>
        <v>#DIV/0!</v>
      </c>
      <c r="BB71" s="15" t="e">
        <f>AZ71</f>
        <v>#DIV/0!</v>
      </c>
    </row>
    <row r="72" spans="1:54" s="8" customFormat="1">
      <c r="A72" s="8" t="s">
        <v>98</v>
      </c>
      <c r="AZ72" s="13" t="e">
        <f xml:space="preserve"> AVERAGE(B72:AY72)</f>
        <v>#DIV/0!</v>
      </c>
      <c r="BB72" s="13" t="e">
        <f>AZ72</f>
        <v>#DIV/0!</v>
      </c>
    </row>
    <row r="73" spans="1:54" s="3" customFormat="1">
      <c r="A73" s="4" t="s">
        <v>99</v>
      </c>
    </row>
    <row r="74" spans="1:54">
      <c r="A74" s="1" t="s">
        <v>100</v>
      </c>
      <c r="AZ74" s="11" t="e">
        <f t="shared" ref="AZ74:AZ80" si="11" xml:space="preserve"> AVERAGE(B74:AY74)</f>
        <v>#DIV/0!</v>
      </c>
      <c r="BB74" s="11" t="e">
        <f>AZ74</f>
        <v>#DIV/0!</v>
      </c>
    </row>
    <row r="75" spans="1:54" s="8" customFormat="1">
      <c r="A75" s="8" t="s">
        <v>101</v>
      </c>
      <c r="AZ75" s="13" t="e">
        <f t="shared" si="11"/>
        <v>#DIV/0!</v>
      </c>
      <c r="BB75" s="13" t="e">
        <f>AZ75</f>
        <v>#DIV/0!</v>
      </c>
    </row>
    <row r="76" spans="1:54">
      <c r="A76" s="1" t="s">
        <v>102</v>
      </c>
      <c r="AZ76" s="11" t="e">
        <f t="shared" si="11"/>
        <v>#DIV/0!</v>
      </c>
      <c r="BB76" s="11" t="e">
        <f>AZ76</f>
        <v>#DIV/0!</v>
      </c>
    </row>
    <row r="77" spans="1:54" s="8" customFormat="1">
      <c r="A77" s="8" t="s">
        <v>103</v>
      </c>
      <c r="AZ77" s="13" t="e">
        <f t="shared" si="11"/>
        <v>#DIV/0!</v>
      </c>
      <c r="BB77" s="13" t="e">
        <f>AZ77</f>
        <v>#DIV/0!</v>
      </c>
    </row>
    <row r="78" spans="1:54">
      <c r="A78" s="1" t="s">
        <v>104</v>
      </c>
      <c r="AZ78" s="11" t="e">
        <f t="shared" si="11"/>
        <v>#DIV/0!</v>
      </c>
      <c r="BB78" s="11" t="e">
        <f>AZ78</f>
        <v>#DIV/0!</v>
      </c>
    </row>
    <row r="79" spans="1:54" s="8" customFormat="1">
      <c r="A79" s="9" t="s">
        <v>134</v>
      </c>
      <c r="AZ79" s="13" t="e">
        <f t="shared" si="11"/>
        <v>#DIV/0!</v>
      </c>
      <c r="BA79" s="13" t="e">
        <f xml:space="preserve"> 8-AZ79</f>
        <v>#DIV/0!</v>
      </c>
      <c r="BB79" s="13" t="e">
        <f>BA79</f>
        <v>#DIV/0!</v>
      </c>
    </row>
    <row r="80" spans="1:54" s="14" customFormat="1">
      <c r="A80" s="6" t="s">
        <v>135</v>
      </c>
      <c r="AZ80" s="15" t="e">
        <f t="shared" si="11"/>
        <v>#DIV/0!</v>
      </c>
      <c r="BA80" s="15" t="e">
        <f xml:space="preserve"> 8-AZ80</f>
        <v>#DIV/0!</v>
      </c>
      <c r="BB80" s="15" t="e">
        <f>BA80</f>
        <v>#DIV/0!</v>
      </c>
    </row>
    <row r="81" spans="1:54" s="3" customFormat="1">
      <c r="A81" s="4" t="s">
        <v>107</v>
      </c>
      <c r="AZ81" s="12"/>
    </row>
    <row r="82" spans="1:54">
      <c r="A82" s="1" t="s">
        <v>108</v>
      </c>
      <c r="AZ82" s="11" t="e">
        <f xml:space="preserve"> AVERAGE(B82:AY82)</f>
        <v>#DIV/0!</v>
      </c>
      <c r="BB82" s="11" t="e">
        <f>AZ82</f>
        <v>#DIV/0!</v>
      </c>
    </row>
    <row r="83" spans="1:54" s="8" customFormat="1">
      <c r="A83" s="8" t="s">
        <v>109</v>
      </c>
      <c r="AZ83" s="13" t="e">
        <f xml:space="preserve"> AVERAGE(B83:AY83)</f>
        <v>#DIV/0!</v>
      </c>
      <c r="BB83" s="13" t="e">
        <f>AZ83</f>
        <v>#DIV/0!</v>
      </c>
    </row>
    <row r="84" spans="1:54">
      <c r="A84" s="1" t="s">
        <v>110</v>
      </c>
      <c r="AZ84" s="11" t="e">
        <f xml:space="preserve"> AVERAGE(B84:AY84)</f>
        <v>#DIV/0!</v>
      </c>
      <c r="BB84" s="11" t="e">
        <f>AZ84</f>
        <v>#DIV/0!</v>
      </c>
    </row>
    <row r="85" spans="1:54" s="7" customFormat="1">
      <c r="A85" s="4" t="s">
        <v>115</v>
      </c>
    </row>
    <row r="86" spans="1:54">
      <c r="A86" s="1" t="s">
        <v>111</v>
      </c>
      <c r="AZ86" s="11" t="e">
        <f xml:space="preserve"> AVERAGE(B86:AY86)</f>
        <v>#DIV/0!</v>
      </c>
      <c r="BB86" s="11" t="e">
        <f>AZ86</f>
        <v>#DIV/0!</v>
      </c>
    </row>
    <row r="87" spans="1:54" s="8" customFormat="1">
      <c r="A87" s="8" t="s">
        <v>136</v>
      </c>
      <c r="AZ87" s="13" t="e">
        <f xml:space="preserve"> AVERAGE(B87:AY87)</f>
        <v>#DIV/0!</v>
      </c>
      <c r="BA87" s="13" t="e">
        <f xml:space="preserve"> 8-AZ87</f>
        <v>#DIV/0!</v>
      </c>
      <c r="BB87" s="13" t="e">
        <f>BA87</f>
        <v>#DIV/0!</v>
      </c>
    </row>
    <row r="88" spans="1:54" s="14" customFormat="1">
      <c r="A88" s="14" t="s">
        <v>137</v>
      </c>
      <c r="AZ88" s="15" t="e">
        <f xml:space="preserve"> AVERAGE(B88:AY88)</f>
        <v>#DIV/0!</v>
      </c>
      <c r="BA88" s="15" t="e">
        <f xml:space="preserve"> 8-AZ88</f>
        <v>#DIV/0!</v>
      </c>
      <c r="BB88" s="15" t="e">
        <f>BA88</f>
        <v>#DIV/0!</v>
      </c>
    </row>
    <row r="89" spans="1:54" s="8" customFormat="1">
      <c r="A89" s="8" t="s">
        <v>114</v>
      </c>
      <c r="AZ89" s="13" t="e">
        <f xml:space="preserve"> AVERAGE(B89:AY89)</f>
        <v>#DIV/0!</v>
      </c>
      <c r="BB89" s="13" t="e">
        <f>AZ89</f>
        <v>#DIV/0!</v>
      </c>
    </row>
    <row r="90" spans="1:54">
      <c r="AZ90" s="11"/>
    </row>
    <row r="91" spans="1:54" ht="16" thickBot="1">
      <c r="A91" s="19"/>
      <c r="B91" s="19"/>
    </row>
    <row r="92" spans="1:54">
      <c r="A92" s="21" t="s">
        <v>126</v>
      </c>
      <c r="B92" s="22"/>
      <c r="C92" s="18"/>
    </row>
    <row r="93" spans="1:54">
      <c r="A93" s="26" t="s">
        <v>119</v>
      </c>
      <c r="B93" s="23" t="e">
        <f xml:space="preserve"> AVERAGE( BB6, BB8, BB9, BB19, BB20, BB30, BB31, BB38, BB28, BB75, BB76, B87 )</f>
        <v>#DIV/0!</v>
      </c>
      <c r="C93" s="18"/>
    </row>
    <row r="94" spans="1:54">
      <c r="A94" s="27" t="s">
        <v>120</v>
      </c>
      <c r="B94" s="24" t="e">
        <f xml:space="preserve"> AVERAGE(BB5,BB16,BB27,BB7,BB18,BB29,BB41,BB42,BB37,BB39,BB40,BB43,BB44,BB4, BB26)</f>
        <v>#DIV/0!</v>
      </c>
      <c r="C94" s="18"/>
    </row>
    <row r="95" spans="1:54">
      <c r="A95" s="26" t="s">
        <v>121</v>
      </c>
      <c r="B95" s="23" t="e">
        <f xml:space="preserve"> AVERAGE(BB62, BB63,  BB54, BB74,  BB17,  BB13,  BB24, BB35  )</f>
        <v>#DIV/0!</v>
      </c>
      <c r="C95" s="18"/>
    </row>
    <row r="96" spans="1:54">
      <c r="A96" s="27" t="s">
        <v>122</v>
      </c>
      <c r="B96" s="24" t="e">
        <f>AVERAGE(BB79,BB80,BB82,BB83,BB88)</f>
        <v>#DIV/0!</v>
      </c>
      <c r="C96" s="18"/>
    </row>
    <row r="97" spans="1:3">
      <c r="A97" s="26" t="s">
        <v>123</v>
      </c>
      <c r="B97" s="23" t="e">
        <f xml:space="preserve"> AVERAGE(BB10, BB21, BB32,  BB11, BB22, BB33 )</f>
        <v>#DIV/0!</v>
      </c>
      <c r="C97" s="18"/>
    </row>
    <row r="98" spans="1:3">
      <c r="A98" s="27" t="s">
        <v>124</v>
      </c>
      <c r="B98" s="24" t="e">
        <f xml:space="preserve"> AVERAGE(BB47, BB48, BB49, BB50, BB51, BB59, BB60, BB61, BB62,BB65 )</f>
        <v>#DIV/0!</v>
      </c>
      <c r="C98" s="18"/>
    </row>
    <row r="99" spans="1:3" ht="16" thickBot="1">
      <c r="A99" s="28" t="s">
        <v>125</v>
      </c>
      <c r="B99" s="25" t="e">
        <f xml:space="preserve"> AVERAGE(BB12, BB23, BB34, BB68, BB69, BB70 )</f>
        <v>#DIV/0!</v>
      </c>
      <c r="C99" s="18"/>
    </row>
    <row r="100" spans="1:3" ht="16" thickBot="1">
      <c r="A100" s="29"/>
      <c r="B100" s="29"/>
    </row>
    <row r="101" spans="1:3" ht="77.5">
      <c r="A101" s="30" t="s">
        <v>128</v>
      </c>
      <c r="B101" s="31" t="s">
        <v>129</v>
      </c>
      <c r="C101" s="18"/>
    </row>
    <row r="102" spans="1:3">
      <c r="A102" s="32" t="s">
        <v>51</v>
      </c>
      <c r="B102" s="33"/>
      <c r="C102" s="18"/>
    </row>
    <row r="103" spans="1:3">
      <c r="A103" s="34" t="s">
        <v>52</v>
      </c>
      <c r="B103" s="24" t="e">
        <f t="shared" ref="B103:B112" si="12">AZ4</f>
        <v>#DIV/0!</v>
      </c>
      <c r="C103" s="18"/>
    </row>
    <row r="104" spans="1:3">
      <c r="A104" s="35" t="s">
        <v>53</v>
      </c>
      <c r="B104" s="36" t="e">
        <f t="shared" si="12"/>
        <v>#DIV/0!</v>
      </c>
      <c r="C104" s="18"/>
    </row>
    <row r="105" spans="1:3">
      <c r="A105" s="34" t="s">
        <v>54</v>
      </c>
      <c r="B105" s="24" t="e">
        <f t="shared" si="12"/>
        <v>#DIV/0!</v>
      </c>
      <c r="C105" s="18"/>
    </row>
    <row r="106" spans="1:3">
      <c r="A106" s="35" t="s">
        <v>127</v>
      </c>
      <c r="B106" s="36" t="e">
        <f t="shared" si="12"/>
        <v>#DIV/0!</v>
      </c>
      <c r="C106" s="18"/>
    </row>
    <row r="107" spans="1:3">
      <c r="A107" s="37" t="s">
        <v>55</v>
      </c>
      <c r="B107" s="24" t="e">
        <f t="shared" si="12"/>
        <v>#DIV/0!</v>
      </c>
      <c r="C107" s="18"/>
    </row>
    <row r="108" spans="1:3">
      <c r="A108" s="35" t="s">
        <v>56</v>
      </c>
      <c r="B108" s="36" t="e">
        <f t="shared" si="12"/>
        <v>#DIV/0!</v>
      </c>
      <c r="C108" s="18"/>
    </row>
    <row r="109" spans="1:3">
      <c r="A109" s="37" t="s">
        <v>57</v>
      </c>
      <c r="B109" s="24" t="e">
        <f t="shared" si="12"/>
        <v>#DIV/0!</v>
      </c>
      <c r="C109" s="18"/>
    </row>
    <row r="110" spans="1:3">
      <c r="A110" s="35" t="s">
        <v>58</v>
      </c>
      <c r="B110" s="36" t="e">
        <f t="shared" si="12"/>
        <v>#DIV/0!</v>
      </c>
      <c r="C110" s="18"/>
    </row>
    <row r="111" spans="1:3">
      <c r="A111" s="37" t="s">
        <v>59</v>
      </c>
      <c r="B111" s="24" t="e">
        <f t="shared" si="12"/>
        <v>#DIV/0!</v>
      </c>
      <c r="C111" s="18"/>
    </row>
    <row r="112" spans="1:3">
      <c r="A112" s="35" t="s">
        <v>60</v>
      </c>
      <c r="B112" s="36" t="e">
        <f t="shared" si="12"/>
        <v>#DIV/0!</v>
      </c>
      <c r="C112" s="18"/>
    </row>
    <row r="113" spans="1:3">
      <c r="A113" s="32" t="s">
        <v>61</v>
      </c>
      <c r="B113" s="38"/>
      <c r="C113" s="18"/>
    </row>
    <row r="114" spans="1:3">
      <c r="A114" s="34" t="s">
        <v>52</v>
      </c>
      <c r="B114" s="24" t="e">
        <f t="shared" ref="B114:B123" si="13">AZ15</f>
        <v>#DIV/0!</v>
      </c>
      <c r="C114" s="18"/>
    </row>
    <row r="115" spans="1:3">
      <c r="A115" s="35" t="s">
        <v>53</v>
      </c>
      <c r="B115" s="36" t="e">
        <f t="shared" si="13"/>
        <v>#DIV/0!</v>
      </c>
      <c r="C115" s="18"/>
    </row>
    <row r="116" spans="1:3">
      <c r="A116" s="34" t="s">
        <v>54</v>
      </c>
      <c r="B116" s="24" t="e">
        <f t="shared" si="13"/>
        <v>#DIV/0!</v>
      </c>
      <c r="C116" s="18"/>
    </row>
    <row r="117" spans="1:3">
      <c r="A117" s="35" t="s">
        <v>127</v>
      </c>
      <c r="B117" s="36" t="e">
        <f t="shared" si="13"/>
        <v>#DIV/0!</v>
      </c>
      <c r="C117" s="18"/>
    </row>
    <row r="118" spans="1:3">
      <c r="A118" s="39" t="s">
        <v>55</v>
      </c>
      <c r="B118" s="24" t="e">
        <f t="shared" si="13"/>
        <v>#DIV/0!</v>
      </c>
      <c r="C118" s="18"/>
    </row>
    <row r="119" spans="1:3">
      <c r="A119" s="35" t="s">
        <v>56</v>
      </c>
      <c r="B119" s="36" t="e">
        <f t="shared" si="13"/>
        <v>#DIV/0!</v>
      </c>
      <c r="C119" s="18"/>
    </row>
    <row r="120" spans="1:3">
      <c r="A120" s="39" t="s">
        <v>57</v>
      </c>
      <c r="B120" s="24" t="e">
        <f t="shared" si="13"/>
        <v>#DIV/0!</v>
      </c>
      <c r="C120" s="18"/>
    </row>
    <row r="121" spans="1:3">
      <c r="A121" s="35" t="s">
        <v>58</v>
      </c>
      <c r="B121" s="36" t="e">
        <f t="shared" si="13"/>
        <v>#DIV/0!</v>
      </c>
      <c r="C121" s="18"/>
    </row>
    <row r="122" spans="1:3">
      <c r="A122" s="39" t="s">
        <v>59</v>
      </c>
      <c r="B122" s="24" t="e">
        <f t="shared" si="13"/>
        <v>#DIV/0!</v>
      </c>
      <c r="C122" s="18"/>
    </row>
    <row r="123" spans="1:3">
      <c r="A123" s="35" t="s">
        <v>60</v>
      </c>
      <c r="B123" s="36" t="e">
        <f t="shared" si="13"/>
        <v>#DIV/0!</v>
      </c>
      <c r="C123" s="18"/>
    </row>
    <row r="124" spans="1:3">
      <c r="A124" s="32" t="s">
        <v>62</v>
      </c>
      <c r="B124" s="33"/>
      <c r="C124" s="18"/>
    </row>
    <row r="125" spans="1:3">
      <c r="A125" s="34" t="s">
        <v>52</v>
      </c>
      <c r="B125" s="24" t="e">
        <f t="shared" ref="B125:B134" si="14">AZ26</f>
        <v>#DIV/0!</v>
      </c>
      <c r="C125" s="18"/>
    </row>
    <row r="126" spans="1:3">
      <c r="A126" s="35" t="s">
        <v>53</v>
      </c>
      <c r="B126" s="36" t="e">
        <f t="shared" si="14"/>
        <v>#DIV/0!</v>
      </c>
      <c r="C126" s="18"/>
    </row>
    <row r="127" spans="1:3">
      <c r="A127" s="34" t="s">
        <v>54</v>
      </c>
      <c r="B127" s="24" t="e">
        <f t="shared" si="14"/>
        <v>#DIV/0!</v>
      </c>
      <c r="C127" s="18"/>
    </row>
    <row r="128" spans="1:3">
      <c r="A128" s="35" t="s">
        <v>127</v>
      </c>
      <c r="B128" s="36" t="e">
        <f t="shared" si="14"/>
        <v>#DIV/0!</v>
      </c>
      <c r="C128" s="18"/>
    </row>
    <row r="129" spans="1:3">
      <c r="A129" s="39" t="s">
        <v>55</v>
      </c>
      <c r="B129" s="24" t="e">
        <f t="shared" si="14"/>
        <v>#DIV/0!</v>
      </c>
      <c r="C129" s="18"/>
    </row>
    <row r="130" spans="1:3">
      <c r="A130" s="35" t="s">
        <v>56</v>
      </c>
      <c r="B130" s="36" t="e">
        <f t="shared" si="14"/>
        <v>#DIV/0!</v>
      </c>
      <c r="C130" s="18"/>
    </row>
    <row r="131" spans="1:3">
      <c r="A131" s="39" t="s">
        <v>57</v>
      </c>
      <c r="B131" s="24" t="e">
        <f t="shared" si="14"/>
        <v>#DIV/0!</v>
      </c>
      <c r="C131" s="18"/>
    </row>
    <row r="132" spans="1:3">
      <c r="A132" s="35" t="s">
        <v>58</v>
      </c>
      <c r="B132" s="36" t="e">
        <f t="shared" si="14"/>
        <v>#DIV/0!</v>
      </c>
      <c r="C132" s="18"/>
    </row>
    <row r="133" spans="1:3">
      <c r="A133" s="39" t="s">
        <v>59</v>
      </c>
      <c r="B133" s="24" t="e">
        <f t="shared" si="14"/>
        <v>#DIV/0!</v>
      </c>
      <c r="C133" s="18"/>
    </row>
    <row r="134" spans="1:3">
      <c r="A134" s="35" t="s">
        <v>60</v>
      </c>
      <c r="B134" s="36" t="e">
        <f t="shared" si="14"/>
        <v>#DIV/0!</v>
      </c>
      <c r="C134" s="18"/>
    </row>
    <row r="135" spans="1:3">
      <c r="A135" s="32" t="s">
        <v>63</v>
      </c>
      <c r="B135" s="33"/>
      <c r="C135" s="18"/>
    </row>
    <row r="136" spans="1:3">
      <c r="A136" s="34" t="s">
        <v>64</v>
      </c>
      <c r="B136" s="24" t="e">
        <f t="shared" ref="B136:B143" si="15">AZ37</f>
        <v>#DIV/0!</v>
      </c>
      <c r="C136" s="18"/>
    </row>
    <row r="137" spans="1:3">
      <c r="A137" s="35" t="s">
        <v>65</v>
      </c>
      <c r="B137" s="36" t="e">
        <f t="shared" si="15"/>
        <v>#DIV/0!</v>
      </c>
      <c r="C137" s="18"/>
    </row>
    <row r="138" spans="1:3">
      <c r="A138" s="34" t="s">
        <v>66</v>
      </c>
      <c r="B138" s="24" t="e">
        <f t="shared" si="15"/>
        <v>#DIV/0!</v>
      </c>
      <c r="C138" s="18"/>
    </row>
    <row r="139" spans="1:3">
      <c r="A139" s="35" t="s">
        <v>67</v>
      </c>
      <c r="B139" s="36" t="e">
        <f t="shared" si="15"/>
        <v>#DIV/0!</v>
      </c>
      <c r="C139" s="18"/>
    </row>
    <row r="140" spans="1:3">
      <c r="A140" s="34" t="s">
        <v>68</v>
      </c>
      <c r="B140" s="24" t="e">
        <f t="shared" si="15"/>
        <v>#DIV/0!</v>
      </c>
      <c r="C140" s="18"/>
    </row>
    <row r="141" spans="1:3">
      <c r="A141" s="35" t="s">
        <v>69</v>
      </c>
      <c r="B141" s="36" t="e">
        <f t="shared" si="15"/>
        <v>#DIV/0!</v>
      </c>
      <c r="C141" s="18"/>
    </row>
    <row r="142" spans="1:3">
      <c r="A142" s="34" t="s">
        <v>70</v>
      </c>
      <c r="B142" s="24" t="e">
        <f t="shared" si="15"/>
        <v>#DIV/0!</v>
      </c>
      <c r="C142" s="18"/>
    </row>
    <row r="143" spans="1:3">
      <c r="A143" s="35" t="s">
        <v>71</v>
      </c>
      <c r="B143" s="36" t="e">
        <f t="shared" si="15"/>
        <v>#DIV/0!</v>
      </c>
      <c r="C143" s="18"/>
    </row>
    <row r="144" spans="1:3">
      <c r="A144" s="32" t="s">
        <v>72</v>
      </c>
      <c r="B144" s="33"/>
      <c r="C144" s="18"/>
    </row>
    <row r="145" spans="1:3">
      <c r="A145" s="34" t="s">
        <v>52</v>
      </c>
      <c r="B145" s="24" t="e">
        <f t="shared" ref="B145:B156" si="16">AZ46</f>
        <v>#DIV/0!</v>
      </c>
      <c r="C145" s="18"/>
    </row>
    <row r="146" spans="1:3">
      <c r="A146" s="35" t="s">
        <v>73</v>
      </c>
      <c r="B146" s="36" t="e">
        <f t="shared" si="16"/>
        <v>#DIV/0!</v>
      </c>
      <c r="C146" s="18"/>
    </row>
    <row r="147" spans="1:3">
      <c r="A147" s="34" t="s">
        <v>74</v>
      </c>
      <c r="B147" s="24" t="e">
        <f t="shared" si="16"/>
        <v>#DIV/0!</v>
      </c>
      <c r="C147" s="18"/>
    </row>
    <row r="148" spans="1:3">
      <c r="A148" s="35" t="s">
        <v>75</v>
      </c>
      <c r="B148" s="36" t="e">
        <f t="shared" si="16"/>
        <v>#DIV/0!</v>
      </c>
      <c r="C148" s="18"/>
    </row>
    <row r="149" spans="1:3">
      <c r="A149" s="34" t="s">
        <v>76</v>
      </c>
      <c r="B149" s="24" t="e">
        <f t="shared" si="16"/>
        <v>#DIV/0!</v>
      </c>
      <c r="C149" s="18"/>
    </row>
    <row r="150" spans="1:3">
      <c r="A150" s="35" t="s">
        <v>77</v>
      </c>
      <c r="B150" s="36" t="e">
        <f t="shared" si="16"/>
        <v>#DIV/0!</v>
      </c>
      <c r="C150" s="18"/>
    </row>
    <row r="151" spans="1:3">
      <c r="A151" s="34" t="s">
        <v>78</v>
      </c>
      <c r="B151" s="24" t="e">
        <f t="shared" si="16"/>
        <v>#DIV/0!</v>
      </c>
      <c r="C151" s="18"/>
    </row>
    <row r="152" spans="1:3">
      <c r="A152" s="40" t="s">
        <v>79</v>
      </c>
      <c r="B152" s="36" t="e">
        <f t="shared" si="16"/>
        <v>#DIV/0!</v>
      </c>
      <c r="C152" s="18"/>
    </row>
    <row r="153" spans="1:3">
      <c r="A153" s="41" t="s">
        <v>80</v>
      </c>
      <c r="B153" s="24" t="e">
        <f t="shared" si="16"/>
        <v>#DIV/0!</v>
      </c>
      <c r="C153" s="18"/>
    </row>
    <row r="154" spans="1:3">
      <c r="A154" s="40" t="s">
        <v>81</v>
      </c>
      <c r="B154" s="36" t="e">
        <f t="shared" si="16"/>
        <v>#DIV/0!</v>
      </c>
      <c r="C154" s="18"/>
    </row>
    <row r="155" spans="1:3">
      <c r="A155" s="41" t="s">
        <v>82</v>
      </c>
      <c r="B155" s="24" t="e">
        <f t="shared" si="16"/>
        <v>#DIV/0!</v>
      </c>
      <c r="C155" s="18"/>
    </row>
    <row r="156" spans="1:3">
      <c r="A156" s="40" t="s">
        <v>83</v>
      </c>
      <c r="B156" s="36" t="e">
        <f t="shared" si="16"/>
        <v>#DIV/0!</v>
      </c>
      <c r="C156" s="18"/>
    </row>
    <row r="157" spans="1:3">
      <c r="A157" s="32" t="s">
        <v>84</v>
      </c>
      <c r="B157" s="38"/>
      <c r="C157" s="18"/>
    </row>
    <row r="158" spans="1:3">
      <c r="A158" s="37" t="s">
        <v>85</v>
      </c>
      <c r="B158" s="24" t="e">
        <f t="shared" ref="B158:B165" si="17">AZ59</f>
        <v>#DIV/0!</v>
      </c>
      <c r="C158" s="18"/>
    </row>
    <row r="159" spans="1:3">
      <c r="A159" s="35" t="s">
        <v>86</v>
      </c>
      <c r="B159" s="36" t="e">
        <f t="shared" si="17"/>
        <v>#DIV/0!</v>
      </c>
      <c r="C159" s="18"/>
    </row>
    <row r="160" spans="1:3">
      <c r="A160" s="34" t="s">
        <v>87</v>
      </c>
      <c r="B160" s="24" t="e">
        <f t="shared" si="17"/>
        <v>#DIV/0!</v>
      </c>
      <c r="C160" s="18"/>
    </row>
    <row r="161" spans="1:3">
      <c r="A161" s="35" t="s">
        <v>88</v>
      </c>
      <c r="B161" s="36" t="e">
        <f t="shared" si="17"/>
        <v>#DIV/0!</v>
      </c>
      <c r="C161" s="18"/>
    </row>
    <row r="162" spans="1:3">
      <c r="A162" s="39" t="s">
        <v>89</v>
      </c>
      <c r="B162" s="24" t="e">
        <f t="shared" si="17"/>
        <v>#DIV/0!</v>
      </c>
      <c r="C162" s="18"/>
    </row>
    <row r="163" spans="1:3">
      <c r="A163" s="35" t="s">
        <v>90</v>
      </c>
      <c r="B163" s="36" t="e">
        <f t="shared" si="17"/>
        <v>#DIV/0!</v>
      </c>
      <c r="C163" s="18"/>
    </row>
    <row r="164" spans="1:3">
      <c r="A164" s="37" t="s">
        <v>91</v>
      </c>
      <c r="B164" s="24" t="e">
        <f t="shared" si="17"/>
        <v>#DIV/0!</v>
      </c>
      <c r="C164" s="18"/>
    </row>
    <row r="165" spans="1:3">
      <c r="A165" s="35" t="s">
        <v>92</v>
      </c>
      <c r="B165" s="36" t="e">
        <f t="shared" si="17"/>
        <v>#DIV/0!</v>
      </c>
      <c r="C165" s="18"/>
    </row>
    <row r="166" spans="1:3">
      <c r="A166" s="32" t="s">
        <v>93</v>
      </c>
      <c r="B166" s="33"/>
      <c r="C166" s="18"/>
    </row>
    <row r="167" spans="1:3">
      <c r="A167" s="34" t="s">
        <v>94</v>
      </c>
      <c r="B167" s="24" t="e">
        <f>AZ68</f>
        <v>#DIV/0!</v>
      </c>
      <c r="C167" s="18"/>
    </row>
    <row r="168" spans="1:3">
      <c r="A168" s="35" t="s">
        <v>95</v>
      </c>
      <c r="B168" s="36" t="e">
        <f>AZ69</f>
        <v>#DIV/0!</v>
      </c>
      <c r="C168" s="18"/>
    </row>
    <row r="169" spans="1:3">
      <c r="A169" s="34" t="s">
        <v>96</v>
      </c>
      <c r="B169" s="24" t="e">
        <f>AZ70</f>
        <v>#DIV/0!</v>
      </c>
      <c r="C169" s="18"/>
    </row>
    <row r="170" spans="1:3">
      <c r="A170" s="35" t="s">
        <v>97</v>
      </c>
      <c r="B170" s="36" t="e">
        <f>AZ71</f>
        <v>#DIV/0!</v>
      </c>
      <c r="C170" s="18"/>
    </row>
    <row r="171" spans="1:3">
      <c r="A171" s="39" t="s">
        <v>98</v>
      </c>
      <c r="B171" s="42" t="e">
        <f>AZ72</f>
        <v>#DIV/0!</v>
      </c>
      <c r="C171" s="18"/>
    </row>
    <row r="172" spans="1:3">
      <c r="A172" s="32" t="s">
        <v>99</v>
      </c>
      <c r="B172" s="38"/>
      <c r="C172" s="18"/>
    </row>
    <row r="173" spans="1:3">
      <c r="A173" s="34" t="s">
        <v>100</v>
      </c>
      <c r="B173" s="24" t="e">
        <f t="shared" ref="B173:B179" si="18">AZ74</f>
        <v>#DIV/0!</v>
      </c>
      <c r="C173" s="18"/>
    </row>
    <row r="174" spans="1:3">
      <c r="A174" s="35" t="s">
        <v>101</v>
      </c>
      <c r="B174" s="36" t="e">
        <f t="shared" si="18"/>
        <v>#DIV/0!</v>
      </c>
      <c r="C174" s="18"/>
    </row>
    <row r="175" spans="1:3">
      <c r="A175" s="34" t="s">
        <v>102</v>
      </c>
      <c r="B175" s="24" t="e">
        <f t="shared" si="18"/>
        <v>#DIV/0!</v>
      </c>
      <c r="C175" s="18"/>
    </row>
    <row r="176" spans="1:3">
      <c r="A176" s="35" t="s">
        <v>103</v>
      </c>
      <c r="B176" s="36" t="e">
        <f t="shared" si="18"/>
        <v>#DIV/0!</v>
      </c>
      <c r="C176" s="18"/>
    </row>
    <row r="177" spans="1:3">
      <c r="A177" s="34" t="s">
        <v>104</v>
      </c>
      <c r="B177" s="24" t="e">
        <f t="shared" si="18"/>
        <v>#DIV/0!</v>
      </c>
      <c r="C177" s="18"/>
    </row>
    <row r="178" spans="1:3">
      <c r="A178" s="40" t="s">
        <v>105</v>
      </c>
      <c r="B178" s="36" t="e">
        <f t="shared" si="18"/>
        <v>#DIV/0!</v>
      </c>
      <c r="C178" s="18"/>
    </row>
    <row r="179" spans="1:3">
      <c r="A179" s="43" t="s">
        <v>106</v>
      </c>
      <c r="B179" s="24" t="e">
        <f t="shared" si="18"/>
        <v>#DIV/0!</v>
      </c>
      <c r="C179" s="18"/>
    </row>
    <row r="180" spans="1:3">
      <c r="A180" s="32" t="s">
        <v>107</v>
      </c>
      <c r="B180" s="38"/>
      <c r="C180" s="18"/>
    </row>
    <row r="181" spans="1:3">
      <c r="A181" s="34" t="s">
        <v>108</v>
      </c>
      <c r="B181" s="24" t="e">
        <f>AZ82</f>
        <v>#DIV/0!</v>
      </c>
      <c r="C181" s="18"/>
    </row>
    <row r="182" spans="1:3">
      <c r="A182" s="35" t="s">
        <v>109</v>
      </c>
      <c r="B182" s="36" t="e">
        <f>AZ83</f>
        <v>#DIV/0!</v>
      </c>
      <c r="C182" s="18"/>
    </row>
    <row r="183" spans="1:3">
      <c r="A183" s="34" t="s">
        <v>110</v>
      </c>
      <c r="B183" s="24" t="e">
        <f>AZ84</f>
        <v>#DIV/0!</v>
      </c>
      <c r="C183" s="18"/>
    </row>
    <row r="184" spans="1:3">
      <c r="A184" s="32" t="s">
        <v>115</v>
      </c>
      <c r="B184" s="38"/>
      <c r="C184" s="18"/>
    </row>
    <row r="185" spans="1:3">
      <c r="A185" s="34" t="s">
        <v>111</v>
      </c>
      <c r="B185" s="24" t="e">
        <f>AZ86</f>
        <v>#DIV/0!</v>
      </c>
      <c r="C185" s="18"/>
    </row>
    <row r="186" spans="1:3">
      <c r="A186" s="35" t="s">
        <v>112</v>
      </c>
      <c r="B186" s="36" t="e">
        <f>AZ87</f>
        <v>#DIV/0!</v>
      </c>
      <c r="C186" s="18"/>
    </row>
    <row r="187" spans="1:3">
      <c r="A187" s="39" t="s">
        <v>113</v>
      </c>
      <c r="B187" s="24" t="e">
        <f>AZ88</f>
        <v>#DIV/0!</v>
      </c>
      <c r="C187" s="18"/>
    </row>
    <row r="188" spans="1:3" ht="16" thickBot="1">
      <c r="A188" s="44" t="s">
        <v>114</v>
      </c>
      <c r="B188" s="45" t="e">
        <f>AZ89</f>
        <v>#DIV/0!</v>
      </c>
      <c r="C188" s="18"/>
    </row>
    <row r="189" spans="1:3">
      <c r="A189" s="20"/>
      <c r="B189" s="20"/>
    </row>
    <row r="1048576" spans="2:2">
      <c r="B1048576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8683FD241B22428854F96ED8CC9EE4" ma:contentTypeVersion="4" ma:contentTypeDescription="Create a new document." ma:contentTypeScope="" ma:versionID="41f77cb5c7a45179d1a62d2d34a256f0">
  <xsd:schema xmlns:xsd="http://www.w3.org/2001/XMLSchema" xmlns:xs="http://www.w3.org/2001/XMLSchema" xmlns:p="http://schemas.microsoft.com/office/2006/metadata/properties" xmlns:ns2="dba3984a-7ec9-405e-ab92-b86576e5218b" xmlns:ns3="93adde9d-ad5a-42e5-b8b4-47c882fec0ce" targetNamespace="http://schemas.microsoft.com/office/2006/metadata/properties" ma:root="true" ma:fieldsID="f23728dfdc79cee82b913976d8a1bcbd" ns2:_="" ns3:_="">
    <xsd:import namespace="dba3984a-7ec9-405e-ab92-b86576e5218b"/>
    <xsd:import namespace="93adde9d-ad5a-42e5-b8b4-47c882fec0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3984a-7ec9-405e-ab92-b86576e521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dde9d-ad5a-42e5-b8b4-47c882fec0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585C7E-0B02-494F-BB25-9AE7D1E7204D}"/>
</file>

<file path=customXml/itemProps2.xml><?xml version="1.0" encoding="utf-8"?>
<ds:datastoreItem xmlns:ds="http://schemas.openxmlformats.org/officeDocument/2006/customXml" ds:itemID="{F7D5C95F-9F56-4410-8275-E38AE8C404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Jamila Reid</cp:lastModifiedBy>
  <dcterms:created xsi:type="dcterms:W3CDTF">2020-01-22T19:31:28Z</dcterms:created>
  <dcterms:modified xsi:type="dcterms:W3CDTF">2021-07-19T16:13:04Z</dcterms:modified>
</cp:coreProperties>
</file>